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30" windowWidth="19635" windowHeight="7440"/>
  </bookViews>
  <sheets>
    <sheet name="Formato 7c RI" sheetId="1" r:id="rId1"/>
  </sheets>
  <calcPr calcId="125725"/>
</workbook>
</file>

<file path=xl/calcChain.xml><?xml version="1.0" encoding="utf-8"?>
<calcChain xmlns="http://schemas.openxmlformats.org/spreadsheetml/2006/main">
  <c r="B6" i="1"/>
  <c r="G35" l="1"/>
  <c r="F35"/>
  <c r="E35"/>
  <c r="D35"/>
  <c r="C35"/>
  <c r="B35"/>
  <c r="G27"/>
  <c r="F27"/>
  <c r="E27"/>
  <c r="D27"/>
  <c r="C27"/>
  <c r="B27"/>
  <c r="G20"/>
  <c r="F20"/>
  <c r="E20"/>
  <c r="D20"/>
  <c r="C20"/>
  <c r="B20"/>
  <c r="B30" s="1"/>
  <c r="G6"/>
  <c r="F6"/>
  <c r="E6"/>
  <c r="D6"/>
  <c r="C6"/>
  <c r="G30" l="1"/>
  <c r="F30"/>
  <c r="C30"/>
  <c r="E30"/>
  <c r="D30"/>
</calcChain>
</file>

<file path=xl/sharedStrings.xml><?xml version="1.0" encoding="utf-8"?>
<sst xmlns="http://schemas.openxmlformats.org/spreadsheetml/2006/main" count="32" uniqueCount="32">
  <si>
    <t xml:space="preserve">Resultados de Ingresos - LDF </t>
  </si>
  <si>
    <t>(PESOS)</t>
  </si>
  <si>
    <t>Concepto</t>
  </si>
  <si>
    <t>Datos Informativos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</si>
  <si>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</si>
  <si>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</si>
  <si>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</si>
  <si>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Ingresos de Libre Disposición (1=A+B+C+D+E+F+G+H+I+J+K+L)</t>
  </si>
  <si>
    <t xml:space="preserve"> 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</si>
  <si>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</si>
  <si>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</si>
  <si>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</si>
  <si>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</si>
  <si>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</si>
  <si>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</si>
  <si>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</si>
  <si>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</si>
  <si>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</si>
  <si>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</si>
  <si>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</si>
  <si>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</si>
  <si>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</si>
  <si>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</si>
  <si>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</si>
  <si>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</si>
  <si>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2. Transferencias Federales Etiquetadas
(2=A+B+C+D+E)</t>
  </si>
  <si>
    <t>3. Ingresos Derivados de Financiamientos (3=A)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</si>
  <si>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</si>
  <si>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</si>
  <si>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</si>
  <si>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</si>
  <si>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4.Total de Resultados de Ingresos (4=1+2+3)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</si>
</sst>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44" fontId="23" fillId="0" borderId="14" xfId="1" applyNumberFormat="1" applyFont="1" applyFill="1" applyBorder="1" applyAlignment="1">
      <alignment vertical="center"/>
    </xf>
    <xf numFmtId="184" fontId="21" fillId="0" borderId="14" xfId="0" applyNumberFormat="1" applyFont="1" applyFill="1" applyBorder="1" applyAlignment="1">
      <alignment vertical="center"/>
    </xf>
    <xf numFmtId="44" fontId="23" fillId="0" borderId="14" xfId="0" applyNumberFormat="1" applyFont="1" applyFill="1" applyBorder="1" applyAlignment="1">
      <alignment vertical="center"/>
    </xf>
    <xf numFmtId="43" fontId="21" fillId="0" borderId="14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Normal="100" zoomScaleSheetLayoutView="100" workbookViewId="0">
      <selection sqref="A1:G1"/>
    </sheetView>
  </sheetViews>
  <sheetFormatPr baseColWidth="10" defaultRowHeight="14.25"/>
  <cols>
    <col min="1" max="1" width="50.28515625" style="3" customWidth="1"/>
    <col min="2" max="7" width="16.85546875" style="3" bestFit="1" customWidth="1"/>
    <col min="8" max="16384" width="11.42578125" style="3"/>
  </cols>
  <sheetData>
    <row r="1" spans="1:7" ht="15" customHeight="1">
      <c r="A1" s="17" t="s">
        <v>6</v>
      </c>
      <c r="B1" s="18"/>
      <c r="C1" s="18"/>
      <c r="D1" s="18"/>
      <c r="E1" s="18"/>
      <c r="F1" s="18"/>
      <c r="G1" s="19"/>
    </row>
    <row r="2" spans="1:7" ht="15">
      <c r="A2" s="20" t="s">
        <v>0</v>
      </c>
      <c r="B2" s="21"/>
      <c r="C2" s="21"/>
      <c r="D2" s="21"/>
      <c r="E2" s="21"/>
      <c r="F2" s="21"/>
      <c r="G2" s="22"/>
    </row>
    <row r="3" spans="1:7" ht="15.75" thickBot="1">
      <c r="A3" s="23" t="s">
        <v>1</v>
      </c>
      <c r="B3" s="24"/>
      <c r="C3" s="24"/>
      <c r="D3" s="24"/>
      <c r="E3" s="24"/>
      <c r="F3" s="24"/>
      <c r="G3" s="25"/>
    </row>
    <row r="4" spans="1:7" ht="15.75" thickBot="1">
      <c r="A4" s="1" t="s">
        <v>2</v>
      </c>
      <c r="B4" s="2">
        <v>2011</v>
      </c>
      <c r="C4" s="2">
        <v>2012</v>
      </c>
      <c r="D4" s="2">
        <v>2013</v>
      </c>
      <c r="E4" s="2">
        <v>2014</v>
      </c>
      <c r="F4" s="2">
        <v>2015</v>
      </c>
      <c r="G4" s="2">
        <v>2016</v>
      </c>
    </row>
    <row r="5" spans="1:7" ht="15">
      <c r="A5" s="4"/>
      <c r="B5" s="12"/>
      <c r="C5" s="12"/>
      <c r="D5" s="12"/>
      <c r="E5" s="12"/>
      <c r="F5" s="12"/>
      <c r="G5" s="12"/>
    </row>
    <row r="6" spans="1:7" ht="30">
      <c r="A6" s="5" t="s">
        <v>7</v>
      </c>
      <c r="B6" s="13">
        <f>B7+B8+B9+B10+B11+B12+B13+B14+B15+B16+B17+B18</f>
        <v>12901444</v>
      </c>
      <c r="C6" s="13">
        <f t="shared" ref="C6:G6" si="0">C7+C8+C9+C10+C11+C12+C13+C14+C15+C16+C17+C18</f>
        <v>13227156</v>
      </c>
      <c r="D6" s="13">
        <f t="shared" si="0"/>
        <v>15035034.49</v>
      </c>
      <c r="E6" s="13">
        <f t="shared" si="0"/>
        <v>15748076</v>
      </c>
      <c r="F6" s="13">
        <f t="shared" si="0"/>
        <v>18932991</v>
      </c>
      <c r="G6" s="13">
        <f t="shared" si="0"/>
        <v>19540564.210000001</v>
      </c>
    </row>
    <row r="7" spans="1:7">
      <c r="A7" s="6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6" t="s">
        <v>9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6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6" t="s">
        <v>11</v>
      </c>
      <c r="B10" s="14">
        <v>0</v>
      </c>
      <c r="C10" s="14">
        <v>0</v>
      </c>
      <c r="D10" s="14">
        <v>0</v>
      </c>
      <c r="E10" s="14">
        <v>0</v>
      </c>
      <c r="F10" s="14">
        <v>800</v>
      </c>
      <c r="G10" s="14">
        <v>1200</v>
      </c>
    </row>
    <row r="11" spans="1:7">
      <c r="A11" s="6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221750</v>
      </c>
    </row>
    <row r="12" spans="1:7">
      <c r="A12" s="6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 t="s">
        <v>17</v>
      </c>
      <c r="B16" s="14">
        <v>12901444</v>
      </c>
      <c r="C16" s="14">
        <v>13227156</v>
      </c>
      <c r="D16" s="14">
        <v>15035034.49</v>
      </c>
      <c r="E16" s="14">
        <v>15748076</v>
      </c>
      <c r="F16" s="14">
        <v>18932191</v>
      </c>
      <c r="G16" s="14">
        <v>19317614.210000001</v>
      </c>
    </row>
    <row r="17" spans="1:7">
      <c r="A17" s="6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/>
      <c r="B19" s="8"/>
      <c r="C19" s="8"/>
      <c r="D19" s="8"/>
      <c r="E19" s="8"/>
      <c r="F19" s="8"/>
      <c r="G19" s="8"/>
    </row>
    <row r="20" spans="1:7" ht="30">
      <c r="A20" s="5" t="s">
        <v>25</v>
      </c>
      <c r="B20" s="13">
        <f>B21+B22+B23+B24+B25</f>
        <v>0</v>
      </c>
      <c r="C20" s="13">
        <f t="shared" ref="C20:G20" si="1">C21+C22+C23+C24+C25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</row>
    <row r="21" spans="1:7">
      <c r="A21" s="6" t="s">
        <v>20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21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28.5">
      <c r="A24" s="7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8"/>
      <c r="B26" s="8"/>
      <c r="C26" s="8"/>
      <c r="D26" s="8"/>
      <c r="E26" s="8"/>
      <c r="F26" s="8"/>
      <c r="G26" s="8"/>
    </row>
    <row r="27" spans="1:7" ht="15">
      <c r="A27" s="9" t="s">
        <v>26</v>
      </c>
      <c r="B27" s="13">
        <f>B28</f>
        <v>0</v>
      </c>
      <c r="C27" s="13">
        <f t="shared" ref="C27:G27" si="2">C28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</row>
    <row r="28" spans="1:7">
      <c r="A28" s="6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6"/>
      <c r="B29" s="8"/>
      <c r="C29" s="8"/>
      <c r="D29" s="8"/>
      <c r="E29" s="8"/>
      <c r="F29" s="8"/>
      <c r="G29" s="8"/>
    </row>
    <row r="30" spans="1:7" ht="15">
      <c r="A30" s="9" t="s">
        <v>31</v>
      </c>
      <c r="B30" s="15">
        <f>B6+B20+B27</f>
        <v>12901444</v>
      </c>
      <c r="C30" s="15">
        <f t="shared" ref="C30:G30" si="3">C6+C20+C27</f>
        <v>13227156</v>
      </c>
      <c r="D30" s="15">
        <f t="shared" si="3"/>
        <v>15035034.49</v>
      </c>
      <c r="E30" s="15">
        <f t="shared" si="3"/>
        <v>15748076</v>
      </c>
      <c r="F30" s="15">
        <f t="shared" si="3"/>
        <v>18932991</v>
      </c>
      <c r="G30" s="15">
        <f t="shared" si="3"/>
        <v>19540564.210000001</v>
      </c>
    </row>
    <row r="31" spans="1:7" ht="15">
      <c r="A31" s="9"/>
      <c r="B31" s="16"/>
      <c r="C31" s="16"/>
      <c r="D31" s="16"/>
      <c r="E31" s="16"/>
      <c r="F31" s="16"/>
      <c r="G31" s="16"/>
    </row>
    <row r="32" spans="1:7" ht="15">
      <c r="A32" s="9" t="s">
        <v>3</v>
      </c>
      <c r="B32" s="8"/>
      <c r="C32" s="8"/>
      <c r="D32" s="8"/>
      <c r="E32" s="8"/>
      <c r="F32" s="8"/>
      <c r="G32" s="8"/>
    </row>
    <row r="33" spans="1:7" ht="42.6" customHeight="1">
      <c r="A33" s="10" t="s">
        <v>28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42.6" customHeight="1">
      <c r="A34" s="10" t="s">
        <v>29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>
      <c r="A35" s="9" t="s">
        <v>30</v>
      </c>
      <c r="B35" s="13">
        <f>B33+B34</f>
        <v>0</v>
      </c>
      <c r="C35" s="13">
        <f t="shared" ref="C35:G35" si="4">C33+C34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</row>
    <row r="36" spans="1:7" ht="15" thickBot="1">
      <c r="A36" s="11"/>
      <c r="B36" s="11"/>
      <c r="C36" s="11"/>
      <c r="D36" s="11"/>
      <c r="E36" s="11"/>
      <c r="F36" s="11"/>
      <c r="G36" s="11"/>
    </row>
    <row r="38" spans="1:7">
      <c r="A38" s="3" t="s">
        <v>4</v>
      </c>
    </row>
    <row r="39" spans="1:7">
      <c r="A39" s="26" t="s">
        <v>5</v>
      </c>
      <c r="B39" s="26"/>
      <c r="C39" s="26"/>
      <c r="D39" s="26"/>
      <c r="E39" s="26"/>
      <c r="F39" s="26"/>
      <c r="G39" s="26"/>
    </row>
  </sheetData>
  <mergeCells count="4">
    <mergeCell ref="A1:G1"/>
    <mergeCell ref="A2:G2"/>
    <mergeCell ref="A3:G3"/>
    <mergeCell ref="A39:G39"/>
  </mergeCells>
  <pageMargins left="0.39370078740157483" right="0.39370078740157483" top="0.19685039370078741" bottom="0.19685039370078741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2017-12-19T17:41:06Z</cp:lastPrinted>
  <dcterms:created xsi:type="dcterms:W3CDTF">2017-12-05T22:01:32Z</dcterms:created>
  <dcterms:modified xsi:type="dcterms:W3CDTF">2018-06-13T18:50:20Z</dcterms:modified>
</cp:coreProperties>
</file>